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еестры банка\"/>
    </mc:Choice>
  </mc:AlternateContent>
  <bookViews>
    <workbookView xWindow="0" yWindow="0" windowWidth="28800" windowHeight="13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<sst xmlns="http://schemas.openxmlformats.org/spreadsheetml/2006/main" count="29" uniqueCount="29">
  <si>
    <t>ФИО</t>
  </si>
  <si>
    <t>Должность</t>
  </si>
  <si>
    <t>Извеков Василий Викторович</t>
  </si>
  <si>
    <t>Черных Михаил Викторович</t>
  </si>
  <si>
    <t>И.о. руководителя</t>
  </si>
  <si>
    <t>Заместитель руководителя по экономике и финансам</t>
  </si>
  <si>
    <t>Примечание</t>
  </si>
  <si>
    <t>Выборный Денис Валерьевич</t>
  </si>
  <si>
    <t>Эргашев Рустам Истамович</t>
  </si>
  <si>
    <t>Заместитель руководителя по эксплуатации, главный инженер</t>
  </si>
  <si>
    <t>Шумский Виталий Викторович</t>
  </si>
  <si>
    <t>Заместитель руководителя по капитальному ремонту</t>
  </si>
  <si>
    <t>Феничева Наталия Николаевна</t>
  </si>
  <si>
    <t>Заместитель руководителя по общим вопросам</t>
  </si>
  <si>
    <t>Крикова Алина Сергеевна</t>
  </si>
  <si>
    <t>Увольнение 14.06.2021 г.</t>
  </si>
  <si>
    <t>Увольнение 26.02.2021 г.</t>
  </si>
  <si>
    <t>Перевод с 15.06.2021г. с должности заместителя руководителя по капитальному ремонту на должность заместителя руководителя по эксплуатации, главный инженер. Увольнение 30.09.2021г.</t>
  </si>
  <si>
    <t>Ушкалева Елена Викторовна</t>
  </si>
  <si>
    <t>Прием с 11.10.2021 г.</t>
  </si>
  <si>
    <t>Прием с 02.08.2021 г.</t>
  </si>
  <si>
    <t>Увольнение 26.04.2021 г.</t>
  </si>
  <si>
    <t>Увольнение 17.05.2021 г.</t>
  </si>
  <si>
    <t>Ништа Ирина Александровна</t>
  </si>
  <si>
    <t xml:space="preserve">Информация о годовом доходе и средней заработной плате за 2021 год </t>
  </si>
  <si>
    <t>Среднее заработная плата за 2021 год</t>
  </si>
  <si>
    <t>Годовой доход за 2021 год</t>
  </si>
  <si>
    <t>С 21.01.2021г. заместителя руководителя по безопасности, с 19.05.2021г. Перевод на должность заместитель руководителя по общим вопросам</t>
  </si>
  <si>
    <t>Первый заместитель руководителя, с 25.02.2021 назначен на должность исполняющего обязанности руководителя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</si>
</sst>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2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3"/>
  <sheetViews>
    <sheetView tabSelected="1" workbookViewId="0">
      <selection activeCell="E13" sqref="E13"/>
    </sheetView>
  </sheetViews>
  <sheetFormatPr defaultRowHeight="18.75" x14ac:dyDescent="0.3"/>
  <cols>
    <col min="1" max="1" width="40.7109375" style="1" customWidth="1"/>
    <col min="2" max="2" width="28.28515625" style="1" customWidth="1"/>
    <col min="3" max="3" width="26" style="1" customWidth="1"/>
    <col min="4" max="4" width="28.85546875" style="1" customWidth="1"/>
    <col min="5" max="5" width="52.28515625" style="1" customWidth="1"/>
    <col min="6" max="16384" width="9.140625" style="1"/>
  </cols>
  <sheetData>
    <row r="2" spans="1:5" x14ac:dyDescent="0.3">
      <c r="A2" s="8" t="s">
        <v>24</v>
      </c>
      <c r="B2" s="8"/>
      <c r="C2" s="8"/>
      <c r="D2" s="8"/>
      <c r="E2" s="8"/>
    </row>
    <row r="4" spans="1:5" ht="37.5" x14ac:dyDescent="0.3">
      <c r="A4" s="3" t="s">
        <v>0</v>
      </c>
      <c r="B4" s="3" t="s">
        <v>1</v>
      </c>
      <c r="C4" s="4" t="s">
        <v>26</v>
      </c>
      <c r="D4" s="4" t="s">
        <v>25</v>
      </c>
      <c r="E4" s="3" t="s">
        <v>6</v>
      </c>
    </row>
    <row r="5" spans="1:5" ht="30" customHeight="1" x14ac:dyDescent="0.3">
      <c r="A5" s="5" t="s">
        <v>2</v>
      </c>
      <c r="B5" s="9" t="s">
        <v>4</v>
      </c>
      <c r="C5" s="2">
        <v>482054.55</v>
      </c>
      <c r="D5" s="2">
        <f>C5/2</f>
        <v>241027.27499999999</v>
      </c>
      <c r="E5" s="13" t="s">
        <v>16</v>
      </c>
    </row>
    <row r="6" spans="1:5" ht="56.25" x14ac:dyDescent="0.3">
      <c r="A6" s="5" t="s">
        <v>3</v>
      </c>
      <c r="B6" s="10"/>
      <c r="C6" s="2">
        <v>1726753.51</v>
      </c>
      <c r="D6" s="2">
        <f>C6/12</f>
        <v>143896.12583333332</v>
      </c>
      <c r="E6" s="14" t="s">
        <v>28</v>
      </c>
    </row>
    <row r="7" spans="1:5" ht="30" customHeight="1" x14ac:dyDescent="0.3">
      <c r="A7" s="5" t="s">
        <v>7</v>
      </c>
      <c r="B7" s="7" t="s">
        <v>5</v>
      </c>
      <c r="C7" s="2">
        <v>791576.5</v>
      </c>
      <c r="D7" s="2">
        <f>C7/4</f>
        <v>197894.125</v>
      </c>
      <c r="E7" s="13" t="s">
        <v>21</v>
      </c>
    </row>
    <row r="8" spans="1:5" ht="30.75" customHeight="1" x14ac:dyDescent="0.3">
      <c r="A8" s="5" t="s">
        <v>14</v>
      </c>
      <c r="B8" s="7"/>
      <c r="C8" s="2">
        <v>678301</v>
      </c>
      <c r="D8" s="2">
        <f>C8/5</f>
        <v>135660.20000000001</v>
      </c>
      <c r="E8" s="13" t="s">
        <v>20</v>
      </c>
    </row>
    <row r="9" spans="1:5" ht="37.5" customHeight="1" x14ac:dyDescent="0.3">
      <c r="A9" s="5" t="s">
        <v>8</v>
      </c>
      <c r="B9" s="11" t="s">
        <v>9</v>
      </c>
      <c r="C9" s="2">
        <v>1014956.07</v>
      </c>
      <c r="D9" s="2">
        <f>C9/6</f>
        <v>169159.345</v>
      </c>
      <c r="E9" s="13" t="s">
        <v>15</v>
      </c>
    </row>
    <row r="10" spans="1:5" ht="92.25" customHeight="1" x14ac:dyDescent="0.3">
      <c r="A10" s="5" t="s">
        <v>10</v>
      </c>
      <c r="B10" s="12"/>
      <c r="C10" s="2">
        <v>1375165.59</v>
      </c>
      <c r="D10" s="2">
        <f>C10/9</f>
        <v>152796.17666666667</v>
      </c>
      <c r="E10" s="14" t="s">
        <v>17</v>
      </c>
    </row>
    <row r="11" spans="1:5" ht="62.25" customHeight="1" x14ac:dyDescent="0.3">
      <c r="A11" s="5" t="s">
        <v>18</v>
      </c>
      <c r="B11" s="6" t="s">
        <v>11</v>
      </c>
      <c r="C11" s="2">
        <v>439777.57</v>
      </c>
      <c r="D11" s="2">
        <f>C11/3</f>
        <v>146592.52333333335</v>
      </c>
      <c r="E11" s="13" t="s">
        <v>19</v>
      </c>
    </row>
    <row r="12" spans="1:5" ht="39" customHeight="1" x14ac:dyDescent="0.3">
      <c r="A12" s="5" t="s">
        <v>12</v>
      </c>
      <c r="B12" s="7" t="s">
        <v>13</v>
      </c>
      <c r="C12" s="2">
        <v>862077.42</v>
      </c>
      <c r="D12" s="2">
        <f>C12/5</f>
        <v>172415.484</v>
      </c>
      <c r="E12" s="13" t="s">
        <v>22</v>
      </c>
    </row>
    <row r="13" spans="1:5" ht="75" x14ac:dyDescent="0.3">
      <c r="A13" s="5" t="s">
        <v>23</v>
      </c>
      <c r="B13" s="7"/>
      <c r="C13" s="2">
        <v>1648878.43</v>
      </c>
      <c r="D13" s="2">
        <f>C13/12</f>
        <v>137406.53583333333</v>
      </c>
      <c r="E13" s="14" t="s">
        <v>27</v>
      </c>
    </row>
  </sheetData>
  <mergeCells count="5">
    <mergeCell ref="B7:B8"/>
    <mergeCell ref="A2:E2"/>
    <mergeCell ref="B5:B6"/>
    <mergeCell ref="B9:B10"/>
    <mergeCell ref="B12:B13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2022-05-12T06:10:37Z</cp:lastPrinted>
  <dcterms:created xsi:type="dcterms:W3CDTF">2021-05-21T09:54:58Z</dcterms:created>
  <dcterms:modified xsi:type="dcterms:W3CDTF">2022-05-12T08:21:07Z</dcterms:modified>
</cp:coreProperties>
</file>